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837CC9BA-7C15-426E-A9B6-6EC0018AF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<sst xmlns="http://schemas.openxmlformats.org/spreadsheetml/2006/main" count="45" uniqueCount="37">
  <si>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</si>
  <si>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</si>
  <si>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</si>
  <si>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</si>
  <si>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</si>
  <si>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</si>
  <si>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</si>
  <si>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</si>
  <si>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</si>
  <si>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</si>
  <si>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</si>
  <si>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</si>
  <si>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</si>
  <si>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</si>
  <si>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</si>
  <si>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</si>
  <si>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</si>
  <si>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</si>
  <si>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</si>
  <si>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</si>
  <si>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</si>
  <si>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</si>
  <si>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</si>
  <si>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</si>
  <si>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</si>
  <si>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</si>
  <si>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</si>
  <si>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</si>
  <si>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</si>
  <si>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</si>
  <si>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</si>
  <si>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</si>
  <si>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</si>
  <si>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</si>
  <si>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</si>
  <si>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</si>
  <si>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Acámbaro,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</si>
</sst>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42</xdr:row>
      <xdr:rowOff>47625</xdr:rowOff>
    </xdr:from>
    <xdr:to>
      <xdr:col>1</xdr:col>
      <xdr:colOff>322053</xdr:colOff>
      <xdr:row>51</xdr:row>
      <xdr:rowOff>38099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E923887-A2D7-421C-83B2-18E923247BD2}"/>
            </a:ext>
          </a:extLst>
        </xdr:cNvPr>
        <xdr:cNvSpPr txBox="1"/>
      </xdr:nvSpPr>
      <xdr:spPr>
        <a:xfrm>
          <a:off x="228600" y="6677025"/>
          <a:ext cx="30271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28575</xdr:colOff>
      <xdr:row>42</xdr:row>
      <xdr:rowOff>76200</xdr:rowOff>
    </xdr:from>
    <xdr:to>
      <xdr:col>3</xdr:col>
      <xdr:colOff>742949</xdr:colOff>
      <xdr:row>50</xdr:row>
      <xdr:rowOff>140359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A3750D3-17E3-44CA-8319-43465F99A883}"/>
            </a:ext>
          </a:extLst>
        </xdr:cNvPr>
        <xdr:cNvSpPr txBox="1"/>
      </xdr:nvSpPr>
      <xdr:spPr>
        <a:xfrm>
          <a:off x="4419600" y="6705600"/>
          <a:ext cx="217169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H40" sqref="H4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9" t="s">
        <v>36</v>
      </c>
      <c r="B1" s="20"/>
      <c r="C1" s="20"/>
      <c r="D1" s="21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66581001.759999998</v>
      </c>
      <c r="C3" s="6">
        <f t="shared" ref="C3:D3" si="0">SUM(C4:C13)</f>
        <v>27767275.370000001</v>
      </c>
      <c r="D3" s="7">
        <f t="shared" si="0"/>
        <v>27767275.370000001</v>
      </c>
    </row>
    <row r="4" spans="1:4" x14ac:dyDescent="0.2">
      <c r="A4" s="22" t="s">
        <v>1</v>
      </c>
      <c r="B4" s="23">
        <v>0</v>
      </c>
      <c r="C4" s="23">
        <v>0</v>
      </c>
      <c r="D4" s="8">
        <v>0</v>
      </c>
    </row>
    <row r="5" spans="1:4" x14ac:dyDescent="0.2">
      <c r="A5" s="22" t="s">
        <v>2</v>
      </c>
      <c r="B5" s="23">
        <v>0</v>
      </c>
      <c r="C5" s="23">
        <v>0</v>
      </c>
      <c r="D5" s="8">
        <v>0</v>
      </c>
    </row>
    <row r="6" spans="1:4" x14ac:dyDescent="0.2">
      <c r="A6" s="22" t="s">
        <v>3</v>
      </c>
      <c r="B6" s="23">
        <v>0</v>
      </c>
      <c r="C6" s="23">
        <v>0</v>
      </c>
      <c r="D6" s="8">
        <v>0</v>
      </c>
    </row>
    <row r="7" spans="1:4" x14ac:dyDescent="0.2">
      <c r="A7" s="22" t="s">
        <v>4</v>
      </c>
      <c r="B7" s="23">
        <v>0</v>
      </c>
      <c r="C7" s="23">
        <v>0</v>
      </c>
      <c r="D7" s="8">
        <v>0</v>
      </c>
    </row>
    <row r="8" spans="1:4" x14ac:dyDescent="0.2">
      <c r="A8" s="22" t="s">
        <v>5</v>
      </c>
      <c r="B8" s="23">
        <v>0</v>
      </c>
      <c r="C8" s="23">
        <v>0</v>
      </c>
      <c r="D8" s="8">
        <v>0</v>
      </c>
    </row>
    <row r="9" spans="1:4" x14ac:dyDescent="0.2">
      <c r="A9" s="22" t="s">
        <v>6</v>
      </c>
      <c r="B9" s="23">
        <v>0</v>
      </c>
      <c r="C9" s="23">
        <v>0</v>
      </c>
      <c r="D9" s="8">
        <v>0</v>
      </c>
    </row>
    <row r="10" spans="1:4" x14ac:dyDescent="0.2">
      <c r="A10" s="22" t="s">
        <v>7</v>
      </c>
      <c r="B10" s="23">
        <v>66581001.759999998</v>
      </c>
      <c r="C10" s="23">
        <v>27767275.370000001</v>
      </c>
      <c r="D10" s="8">
        <v>27767275.370000001</v>
      </c>
    </row>
    <row r="11" spans="1:4" x14ac:dyDescent="0.2">
      <c r="A11" s="22" t="s">
        <v>8</v>
      </c>
      <c r="B11" s="23">
        <v>0</v>
      </c>
      <c r="C11" s="23">
        <v>0</v>
      </c>
      <c r="D11" s="8">
        <v>0</v>
      </c>
    </row>
    <row r="12" spans="1:4" x14ac:dyDescent="0.2">
      <c r="A12" s="22" t="s">
        <v>9</v>
      </c>
      <c r="B12" s="23">
        <v>0</v>
      </c>
      <c r="C12" s="23">
        <v>0</v>
      </c>
      <c r="D12" s="8">
        <v>0</v>
      </c>
    </row>
    <row r="13" spans="1:4" x14ac:dyDescent="0.2">
      <c r="A13" s="22" t="s">
        <v>10</v>
      </c>
      <c r="B13" s="23">
        <v>0</v>
      </c>
      <c r="C13" s="23">
        <v>0</v>
      </c>
      <c r="D13" s="8">
        <v>0</v>
      </c>
    </row>
    <row r="14" spans="1:4" x14ac:dyDescent="0.2">
      <c r="A14" s="5" t="s">
        <v>11</v>
      </c>
      <c r="B14" s="24">
        <f>SUM(B15:B23)</f>
        <v>66581001.759999998</v>
      </c>
      <c r="C14" s="24">
        <f t="shared" ref="C14:D14" si="1">SUM(C15:C23)</f>
        <v>17509663.840000004</v>
      </c>
      <c r="D14" s="9">
        <f t="shared" si="1"/>
        <v>17395306.400000002</v>
      </c>
    </row>
    <row r="15" spans="1:4" x14ac:dyDescent="0.2">
      <c r="A15" s="22" t="s">
        <v>12</v>
      </c>
      <c r="B15" s="23">
        <v>40082522.939999998</v>
      </c>
      <c r="C15" s="23">
        <v>8833184.8800000008</v>
      </c>
      <c r="D15" s="8">
        <v>8833184.8800000008</v>
      </c>
    </row>
    <row r="16" spans="1:4" x14ac:dyDescent="0.2">
      <c r="A16" s="22" t="s">
        <v>13</v>
      </c>
      <c r="B16" s="23">
        <v>9102196.7599999998</v>
      </c>
      <c r="C16" s="23">
        <v>2383605.85</v>
      </c>
      <c r="D16" s="8">
        <v>2277551.83</v>
      </c>
    </row>
    <row r="17" spans="1:4" x14ac:dyDescent="0.2">
      <c r="A17" s="22" t="s">
        <v>14</v>
      </c>
      <c r="B17" s="23">
        <v>16574888.75</v>
      </c>
      <c r="C17" s="23">
        <v>5450142.1900000004</v>
      </c>
      <c r="D17" s="8">
        <v>5441838.7699999996</v>
      </c>
    </row>
    <row r="18" spans="1:4" x14ac:dyDescent="0.2">
      <c r="A18" s="22" t="s">
        <v>9</v>
      </c>
      <c r="B18" s="23">
        <v>0</v>
      </c>
      <c r="C18" s="23">
        <v>0</v>
      </c>
      <c r="D18" s="8">
        <v>0</v>
      </c>
    </row>
    <row r="19" spans="1:4" x14ac:dyDescent="0.2">
      <c r="A19" s="22" t="s">
        <v>15</v>
      </c>
      <c r="B19" s="23">
        <v>821393.31</v>
      </c>
      <c r="C19" s="23">
        <v>169209.91</v>
      </c>
      <c r="D19" s="8">
        <v>169209.91</v>
      </c>
    </row>
    <row r="20" spans="1:4" x14ac:dyDescent="0.2">
      <c r="A20" s="22" t="s">
        <v>16</v>
      </c>
      <c r="B20" s="23">
        <v>0</v>
      </c>
      <c r="C20" s="23">
        <v>673521.01</v>
      </c>
      <c r="D20" s="8">
        <v>673521.01</v>
      </c>
    </row>
    <row r="21" spans="1:4" x14ac:dyDescent="0.2">
      <c r="A21" s="22" t="s">
        <v>17</v>
      </c>
      <c r="B21" s="23">
        <v>0</v>
      </c>
      <c r="C21" s="23">
        <v>0</v>
      </c>
      <c r="D21" s="8">
        <v>0</v>
      </c>
    </row>
    <row r="22" spans="1:4" x14ac:dyDescent="0.2">
      <c r="A22" s="22" t="s">
        <v>18</v>
      </c>
      <c r="B22" s="23">
        <v>0</v>
      </c>
      <c r="C22" s="23">
        <v>0</v>
      </c>
      <c r="D22" s="8">
        <v>0</v>
      </c>
    </row>
    <row r="23" spans="1:4" x14ac:dyDescent="0.2">
      <c r="A23" s="22" t="s">
        <v>19</v>
      </c>
      <c r="B23" s="23">
        <v>0</v>
      </c>
      <c r="C23" s="23">
        <v>0</v>
      </c>
      <c r="D23" s="8">
        <v>0</v>
      </c>
    </row>
    <row r="24" spans="1:4" x14ac:dyDescent="0.2">
      <c r="A24" s="25" t="s">
        <v>29</v>
      </c>
      <c r="B24" s="10">
        <f>B3-B14</f>
        <v>0</v>
      </c>
      <c r="C24" s="10">
        <f>C3-C14</f>
        <v>10257611.529999997</v>
      </c>
      <c r="D24" s="11">
        <f>D3-D14</f>
        <v>10371968.969999999</v>
      </c>
    </row>
    <row r="25" spans="1:4" x14ac:dyDescent="0.2">
      <c r="A25" s="26"/>
      <c r="B25" s="27"/>
      <c r="C25" s="27"/>
      <c r="D25" s="28"/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10257611.529999999</v>
      </c>
      <c r="D27" s="13">
        <f>SUM(D28:D34)</f>
        <v>10371968.970000001</v>
      </c>
    </row>
    <row r="28" spans="1:4" x14ac:dyDescent="0.2">
      <c r="A28" s="22" t="s">
        <v>24</v>
      </c>
      <c r="B28" s="29">
        <v>0</v>
      </c>
      <c r="C28" s="29">
        <v>0</v>
      </c>
      <c r="D28" s="14">
        <v>0</v>
      </c>
    </row>
    <row r="29" spans="1:4" x14ac:dyDescent="0.2">
      <c r="A29" s="22" t="s">
        <v>32</v>
      </c>
      <c r="B29" s="29">
        <v>0</v>
      </c>
      <c r="C29" s="29">
        <v>0</v>
      </c>
      <c r="D29" s="14">
        <v>0</v>
      </c>
    </row>
    <row r="30" spans="1:4" x14ac:dyDescent="0.2">
      <c r="A30" s="22" t="s">
        <v>25</v>
      </c>
      <c r="B30" s="29">
        <v>0</v>
      </c>
      <c r="C30" s="29">
        <v>0</v>
      </c>
      <c r="D30" s="14">
        <v>0</v>
      </c>
    </row>
    <row r="31" spans="1:4" x14ac:dyDescent="0.2">
      <c r="A31" s="22" t="s">
        <v>26</v>
      </c>
      <c r="B31" s="29">
        <v>0</v>
      </c>
      <c r="C31" s="29">
        <v>10257611.529999999</v>
      </c>
      <c r="D31" s="14">
        <v>10371968.970000001</v>
      </c>
    </row>
    <row r="32" spans="1:4" x14ac:dyDescent="0.2">
      <c r="A32" s="22" t="s">
        <v>33</v>
      </c>
      <c r="B32" s="29">
        <v>0</v>
      </c>
      <c r="C32" s="29">
        <v>0</v>
      </c>
      <c r="D32" s="14">
        <v>0</v>
      </c>
    </row>
    <row r="33" spans="1:4" x14ac:dyDescent="0.2">
      <c r="A33" s="22" t="s">
        <v>27</v>
      </c>
      <c r="B33" s="29">
        <v>0</v>
      </c>
      <c r="C33" s="29">
        <v>0</v>
      </c>
      <c r="D33" s="14">
        <v>0</v>
      </c>
    </row>
    <row r="34" spans="1:4" x14ac:dyDescent="0.2">
      <c r="A34" s="22" t="s">
        <v>34</v>
      </c>
      <c r="B34" s="29">
        <v>0</v>
      </c>
      <c r="C34" s="29">
        <v>0</v>
      </c>
      <c r="D34" s="14">
        <v>0</v>
      </c>
    </row>
    <row r="35" spans="1:4" x14ac:dyDescent="0.2">
      <c r="A35" s="30" t="s">
        <v>28</v>
      </c>
      <c r="B35" s="31">
        <f>SUM(B36:B38)</f>
        <v>0</v>
      </c>
      <c r="C35" s="31">
        <f>SUM(C36:C38)</f>
        <v>0</v>
      </c>
      <c r="D35" s="15">
        <f>SUM(D36:D38)</f>
        <v>0</v>
      </c>
    </row>
    <row r="36" spans="1:4" x14ac:dyDescent="0.2">
      <c r="A36" s="22" t="s">
        <v>33</v>
      </c>
      <c r="B36" s="29">
        <v>0</v>
      </c>
      <c r="C36" s="29">
        <v>0</v>
      </c>
      <c r="D36" s="14">
        <v>0</v>
      </c>
    </row>
    <row r="37" spans="1:4" x14ac:dyDescent="0.2">
      <c r="A37" s="32" t="s">
        <v>27</v>
      </c>
      <c r="B37" s="29">
        <v>0</v>
      </c>
      <c r="C37" s="29">
        <v>0</v>
      </c>
      <c r="D37" s="14">
        <v>0</v>
      </c>
    </row>
    <row r="38" spans="1:4" x14ac:dyDescent="0.2">
      <c r="A38" s="32" t="s">
        <v>35</v>
      </c>
      <c r="B38" s="29">
        <v>0</v>
      </c>
      <c r="C38" s="29">
        <v>0</v>
      </c>
      <c r="D38" s="14">
        <v>0</v>
      </c>
    </row>
    <row r="39" spans="1:4" x14ac:dyDescent="0.2">
      <c r="A39" s="25" t="s">
        <v>29</v>
      </c>
      <c r="B39" s="16">
        <f>B27+B35</f>
        <v>0</v>
      </c>
      <c r="C39" s="16">
        <f>C27+C35</f>
        <v>10257611.529999999</v>
      </c>
      <c r="D39" s="17">
        <f>D27+D35</f>
        <v>10371968.970000001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Judith</cp:lastModifiedBy>
  <cp:lastPrinted>2026-04-30T20:59:25Z</cp:lastPrinted>
  <dcterms:created xsi:type="dcterms:W3CDTF">2017-12-20T04:54:53Z</dcterms:created>
  <dcterms:modified xsi:type="dcterms:W3CDTF">2026-04-30T20:59:38Z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